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0"/>
  </bookViews>
  <sheets>
    <sheet name="Haziran 20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<sst xmlns="http://schemas.openxmlformats.org/spreadsheetml/2006/main" count="18" uniqueCount="18">
  <si>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Veri Türü</t>
  </si>
  <si>
    <t>Toplam başvuru sayısı</t>
  </si>
  <si>
    <t>Her 1000 kişi başına düşen şikayet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</si>
  <si>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</si>
  <si>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</si>
  <si>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</si>
  <si>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</si>
  <si>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</si>
  <si>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</si>
  <si>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</si>
  <si>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2.2. Tahsilatına aracı olunan ilgili ve diğer mevzuat gereği alınan bedeller (K8)</t>
  </si>
  <si>
    <t>Toplam Şikayet Sayısı ve Sonuçlanma Ortalaması</t>
  </si>
  <si>
    <t>Tüketici Sayısı</t>
  </si>
  <si>
    <t>Şikayet Sayısı</t>
  </si>
  <si>
    <t>1. Fatura ve/veya faturaya esas unsurlar</t>
  </si>
  <si>
    <t>1.2. Fatura tutarı (K2)</t>
  </si>
  <si>
    <t>5. Tüketici Hizmetleri</t>
  </si>
  <si>
    <t>5.3. Bilgi/Belge talebi (K22)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</si>
</sst>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0.0%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¥€-2]\ #,##0.00_);[Red]\([$€-2]\ #,##0.00\)"/>
    <numFmt numFmtId="169" formatCode="0.000%"/>
    <numFmt numFmtId="170" formatCode="0.000"/>
    <numFmt numFmtId="171" formatCode="_-&quot;₺&quot;* #,##0_-;\-&quot;₺&quot;* #,##0_-;_-&quot;₺&quot;* &quot;-&quot;_-;_-@_-"/>
    <numFmt numFmtId="172" formatCode="_-* #,##0_-;\-* #,##0_-;_-* &quot;-&quot;_-;_-@_-"/>
    <numFmt numFmtId="173" formatCode="_-&quot;₺&quot;* #,##0.00_-;\-&quot;₺&quot;* #,##0.00_-;_-&quot;₺&quot;* &quot;-&quot;??_-;_-@_-"/>
    <numFmt numFmtId="174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47">
      <alignment/>
      <protection/>
    </xf>
    <xf numFmtId="0" fontId="3" fillId="0" borderId="10" xfId="47" applyFont="1" applyBorder="1" applyAlignment="1">
      <alignment vertical="center" wrapText="1"/>
      <protection/>
    </xf>
    <xf numFmtId="0" fontId="5" fillId="0" borderId="10" xfId="47" applyFont="1" applyBorder="1" applyAlignment="1">
      <alignment vertical="center" wrapText="1"/>
      <protection/>
    </xf>
    <xf numFmtId="3" fontId="0" fillId="0" borderId="10" xfId="47" applyNumberFormat="1" applyBorder="1" applyAlignment="1">
      <alignment horizontal="right" wrapText="1"/>
      <protection/>
    </xf>
    <xf numFmtId="3" fontId="0" fillId="0" borderId="10" xfId="47" applyNumberFormat="1" applyBorder="1" applyAlignment="1" applyProtection="1">
      <alignment horizontal="right" wrapText="1"/>
      <protection locked="0"/>
    </xf>
    <xf numFmtId="4" fontId="0" fillId="0" borderId="10" xfId="47" applyNumberFormat="1" applyBorder="1" applyAlignment="1">
      <alignment horizontal="right" wrapText="1"/>
      <protection/>
    </xf>
    <xf numFmtId="0" fontId="6" fillId="0" borderId="10" xfId="47" applyFont="1" applyBorder="1" applyAlignment="1">
      <alignment horizontal="center" vertical="center" wrapText="1"/>
      <protection/>
    </xf>
    <xf numFmtId="164" fontId="0" fillId="0" borderId="10" xfId="63" applyNumberFormat="1" applyBorder="1" applyAlignment="1">
      <alignment horizontal="right" wrapText="1"/>
    </xf>
    <xf numFmtId="3" fontId="0" fillId="0" borderId="10" xfId="47" applyNumberFormat="1" applyBorder="1">
      <alignment/>
      <protection/>
    </xf>
    <xf numFmtId="3" fontId="36" fillId="0" borderId="10" xfId="47" applyNumberFormat="1" applyFont="1" applyBorder="1" applyAlignment="1">
      <alignment horizontal="right" wrapText="1"/>
      <protection/>
    </xf>
    <xf numFmtId="4" fontId="36" fillId="0" borderId="10" xfId="47" applyNumberFormat="1" applyFont="1" applyBorder="1" applyAlignment="1">
      <alignment horizontal="right" wrapText="1"/>
      <protection/>
    </xf>
    <xf numFmtId="9" fontId="36" fillId="0" borderId="10" xfId="63" applyFont="1" applyBorder="1" applyAlignment="1">
      <alignment horizontal="right" wrapText="1"/>
    </xf>
    <xf numFmtId="3" fontId="36" fillId="0" borderId="10" xfId="47" applyNumberFormat="1" applyFont="1" applyBorder="1" applyAlignment="1">
      <alignment horizontal="right" wrapText="1"/>
      <protection/>
    </xf>
    <xf numFmtId="0" fontId="7" fillId="0" borderId="10" xfId="47" applyFont="1" applyBorder="1" applyAlignment="1">
      <alignment horizontal="right" wrapText="1"/>
      <protection/>
    </xf>
    <xf numFmtId="0" fontId="4" fillId="0" borderId="11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" fontId="3" fillId="0" borderId="12" xfId="47" applyNumberFormat="1" applyFont="1" applyBorder="1" applyAlignment="1">
      <alignment horizontal="center" vertical="center" wrapText="1"/>
      <protection/>
    </xf>
    <xf numFmtId="1" fontId="3" fillId="0" borderId="13" xfId="47" applyNumberFormat="1" applyFont="1" applyBorder="1" applyAlignment="1">
      <alignment horizontal="center" vertical="center" wrapText="1"/>
      <protection/>
    </xf>
    <xf numFmtId="0" fontId="2" fillId="0" borderId="12" xfId="47" applyFont="1" applyBorder="1" applyAlignment="1">
      <alignment horizontal="center"/>
      <protection/>
    </xf>
    <xf numFmtId="0" fontId="2" fillId="0" borderId="14" xfId="47" applyFont="1" applyBorder="1" applyAlignment="1">
      <alignment horizontal="center"/>
      <protection/>
    </xf>
    <xf numFmtId="0" fontId="2" fillId="0" borderId="13" xfId="47" applyFont="1" applyBorder="1" applyAlignment="1">
      <alignment horizontal="center"/>
      <protection/>
    </xf>
    <xf numFmtId="0" fontId="4" fillId="0" borderId="15" xfId="47" applyNumberFormat="1" applyFont="1" applyFill="1" applyBorder="1" applyAlignment="1">
      <alignment horizontal="left" vertical="center"/>
      <protection/>
    </xf>
    <xf numFmtId="0" fontId="4" fillId="0" borderId="11" xfId="47" applyNumberFormat="1" applyFont="1" applyFill="1" applyBorder="1" applyAlignment="1">
      <alignment horizontal="left" vertical="center"/>
      <protection/>
    </xf>
    <xf numFmtId="0" fontId="0" fillId="0" borderId="0" xfId="47">
      <alignment/>
      <protection/>
    </xf>
    <xf numFmtId="0" fontId="4" fillId="0" borderId="11" xfId="47" applyNumberFormat="1" applyFont="1" applyFill="1" applyBorder="1" applyAlignment="1">
      <alignment horizontal="left" vertical="center"/>
      <protection/>
    </xf>
    <xf numFmtId="0" fontId="5" fillId="0" borderId="10" xfId="47" applyNumberFormat="1" applyFont="1" applyFill="1" applyBorder="1" applyAlignment="1">
      <alignment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  <cellStyle name="Yüzde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G17" sqref="G17"/>
    </sheetView>
  </sheetViews>
  <sheetFormatPr defaultColWidth="9.140625" defaultRowHeight="15"/>
  <cols>
    <col min="1" max="1" width="49.421875" style="0" customWidth="1"/>
    <col min="2" max="2" width="59.00390625" style="0" customWidth="1"/>
    <col min="3" max="4" width="14.7109375" style="0" customWidth="1"/>
    <col min="5" max="7" width="16.421875" style="0" customWidth="1"/>
    <col min="8" max="11" width="14.7109375" style="0" customWidth="1"/>
  </cols>
  <sheetData>
    <row r="1" spans="3:11" ht="15">
      <c r="C1" s="19" t="s">
        <v>13</v>
      </c>
      <c r="D1" s="20"/>
      <c r="E1" s="20"/>
      <c r="F1" s="20"/>
      <c r="G1" s="20"/>
      <c r="H1" s="20"/>
      <c r="I1" s="20"/>
      <c r="J1" s="20"/>
      <c r="K1" s="21"/>
    </row>
    <row r="2" spans="1:11" ht="55.5" customHeight="1">
      <c r="A2" s="17" t="s">
        <v>0</v>
      </c>
      <c r="B2" s="18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</row>
    <row r="3" spans="1:11" ht="27.75" customHeight="1">
      <c r="A3" s="22" t="s">
        <v>14</v>
      </c>
      <c r="B3" s="16" t="s">
        <v>15</v>
      </c>
      <c r="C3" s="14">
        <v>2</v>
      </c>
      <c r="D3" s="6">
        <f>+(1000*C3)/C7</f>
        <v>0.6232471174820816</v>
      </c>
      <c r="E3" s="5">
        <v>1</v>
      </c>
      <c r="F3" s="5">
        <v>1</v>
      </c>
      <c r="G3" s="5">
        <v>0</v>
      </c>
      <c r="H3" s="5">
        <v>0</v>
      </c>
      <c r="I3" s="5">
        <v>0</v>
      </c>
      <c r="J3" s="5">
        <v>4</v>
      </c>
      <c r="K3" s="8">
        <f>+C3/C6</f>
        <v>0.4</v>
      </c>
    </row>
    <row r="4" spans="1:11" ht="27.75" customHeight="1">
      <c r="A4" s="23"/>
      <c r="B4" s="3" t="s">
        <v>10</v>
      </c>
      <c r="C4" s="4">
        <v>2</v>
      </c>
      <c r="D4" s="6">
        <f>+(1000*C4)/C7</f>
        <v>0.6232471174820816</v>
      </c>
      <c r="E4" s="5">
        <v>1</v>
      </c>
      <c r="F4" s="5">
        <v>1</v>
      </c>
      <c r="G4" s="5">
        <v>0</v>
      </c>
      <c r="H4" s="5">
        <v>0</v>
      </c>
      <c r="I4" s="5">
        <v>0</v>
      </c>
      <c r="J4" s="5">
        <v>5</v>
      </c>
      <c r="K4" s="8">
        <f>+C4/C6</f>
        <v>0.4</v>
      </c>
    </row>
    <row r="5" spans="1:11" ht="27.75" customHeight="1">
      <c r="A5" s="25" t="s">
        <v>16</v>
      </c>
      <c r="B5" s="26" t="s">
        <v>17</v>
      </c>
      <c r="C5" s="4">
        <v>1</v>
      </c>
      <c r="D5" s="6">
        <f>+(1000*C5)/C7</f>
        <v>0.3116235587410408</v>
      </c>
      <c r="E5" s="5">
        <v>1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8">
        <f>+C5/C6</f>
        <v>0.2</v>
      </c>
    </row>
    <row r="6" spans="1:11" ht="27.75" customHeight="1">
      <c r="A6" s="15"/>
      <c r="B6" s="2" t="s">
        <v>11</v>
      </c>
      <c r="C6" s="10">
        <f>+C3+C4+C5</f>
        <v>5</v>
      </c>
      <c r="D6" s="11">
        <f>+C6/C7*1000</f>
        <v>1.5581177937052042</v>
      </c>
      <c r="E6" s="10">
        <f>+E3+E4</f>
        <v>2</v>
      </c>
      <c r="F6" s="13">
        <f>+F3+F4</f>
        <v>2</v>
      </c>
      <c r="G6" s="13">
        <f>+G3+G4</f>
        <v>0</v>
      </c>
      <c r="H6" s="13">
        <f>+H3+H4</f>
        <v>0</v>
      </c>
      <c r="I6" s="13">
        <f>+I3+I4</f>
        <v>0</v>
      </c>
      <c r="J6" s="13">
        <f>+J3+J4+J5</f>
        <v>10</v>
      </c>
      <c r="K6" s="12">
        <v>1</v>
      </c>
    </row>
    <row r="7" spans="1:11" ht="27.75" customHeight="1">
      <c r="A7" s="24"/>
      <c r="B7" s="3" t="s">
        <v>12</v>
      </c>
      <c r="C7" s="9">
        <v>3209</v>
      </c>
      <c r="D7" s="1"/>
      <c r="E7" s="1"/>
      <c r="F7" s="1"/>
      <c r="G7" s="1"/>
      <c r="H7" s="1"/>
      <c r="I7" s="1"/>
      <c r="J7" s="1"/>
      <c r="K7" s="1"/>
    </row>
  </sheetData>
  <sheetProtection/>
  <mergeCells count="3">
    <mergeCell ref="A2:B2"/>
    <mergeCell ref="C1:K1"/>
    <mergeCell ref="A3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Özgür Kızılaslan</dc:creator>
  <cp:keywords/>
  <dc:description/>
  <cp:lastModifiedBy>Özgür Kızılaslan</cp:lastModifiedBy>
  <dcterms:created xsi:type="dcterms:W3CDTF">2019-04-26T11:58:29Z</dcterms:created>
  <dcterms:modified xsi:type="dcterms:W3CDTF">2019-09-26T11:06:13Z</dcterms:modified>
  <cp:category/>
  <cp:version/>
  <cp:contentType/>
  <cp:contentStatus/>
</cp:coreProperties>
</file>